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eb sayt\new.navoi.uz\Murojaatlar\"/>
    </mc:Choice>
  </mc:AlternateContent>
  <bookViews>
    <workbookView xWindow="0" yWindow="0" windowWidth="28800" windowHeight="12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1" i="1" l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M20" i="1"/>
  <c r="E20" i="1"/>
  <c r="M19" i="1"/>
  <c r="E19" i="1"/>
  <c r="M18" i="1"/>
  <c r="E18" i="1"/>
  <c r="M17" i="1"/>
  <c r="E17" i="1"/>
  <c r="M16" i="1"/>
  <c r="E16" i="1"/>
  <c r="M15" i="1"/>
  <c r="E15" i="1"/>
  <c r="M14" i="1"/>
  <c r="E14" i="1"/>
  <c r="M13" i="1"/>
  <c r="E13" i="1"/>
  <c r="M12" i="1"/>
  <c r="E12" i="1"/>
  <c r="M11" i="1"/>
  <c r="E11" i="1"/>
  <c r="E21" i="1" s="1"/>
  <c r="M10" i="1"/>
  <c r="E10" i="1"/>
</calcChain>
</file>

<file path=xl/sharedStrings.xml><?xml version="1.0" encoding="utf-8"?>
<sst xmlns="http://schemas.openxmlformats.org/spreadsheetml/2006/main" count="35" uniqueCount="27">
  <si>
    <t xml:space="preserve">             2023 йил давомида Навоий вилояти шаҳар ва туманлар ҳокимликларига  жисмоний ва юридик шахслардан   Ўзбекистон Республикаси  Президентининг</t>
  </si>
  <si>
    <t xml:space="preserve">   Халқ қабулхоналари ва Виртуал қабулхонаси орқали тушган мурожаатлар тўғрисида маълумот</t>
  </si>
  <si>
    <t>№</t>
  </si>
  <si>
    <t>Шаҳар ва туманлар</t>
  </si>
  <si>
    <t>Халқ қабулхоналари орқали келиб тушган мурожаатлар</t>
  </si>
  <si>
    <t xml:space="preserve">Муддати бузилган </t>
  </si>
  <si>
    <t>Виртуал қабулхонаси орқали келиб тушган мурожаатлар</t>
  </si>
  <si>
    <t>Муддати бузилган</t>
  </si>
  <si>
    <t>Жами</t>
  </si>
  <si>
    <t>Қаноатлан-тирилган</t>
  </si>
  <si>
    <t>Тушун-тириш берилган</t>
  </si>
  <si>
    <t>Тегишли-лиги бўйича юборилган</t>
  </si>
  <si>
    <t>Рад этилган</t>
  </si>
  <si>
    <t>Кўрмасдан қолди-рилган ёки аноним деб топилган</t>
  </si>
  <si>
    <t>Кўриб чиқил-моқда</t>
  </si>
  <si>
    <t>Навоий шаҳар</t>
  </si>
  <si>
    <t>Зарафшон шаҳар</t>
  </si>
  <si>
    <t>Ғазғон шаҳар</t>
  </si>
  <si>
    <t>Кармана тумани</t>
  </si>
  <si>
    <t xml:space="preserve">Конимех тумани </t>
  </si>
  <si>
    <t>Қизилтепа тумани</t>
  </si>
  <si>
    <t>Навбаҳор тумани</t>
  </si>
  <si>
    <t>Нурота тумани</t>
  </si>
  <si>
    <t xml:space="preserve">Томди тумани </t>
  </si>
  <si>
    <t>Учқудуқ тумани</t>
  </si>
  <si>
    <t>Хатирчи тумани</t>
  </si>
  <si>
    <t>Вилоят ҳокимининг ўринбосари                                                                                                    Ж.Ходжаев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</si>
</sst>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4" fontId="7" fillId="0" borderId="19" xfId="0" applyNumberFormat="1" applyFont="1" applyFill="1" applyBorder="1" applyAlignment="1">
      <alignment horizontal="left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19" xfId="0" applyNumberFormat="1" applyFont="1" applyFill="1" applyBorder="1" applyAlignment="1">
      <alignment horizontal="center" vertical="center" wrapText="1"/>
    </xf>
    <xf numFmtId="0" fontId="4" fillId="0" borderId="23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T24"/>
  <sheetViews>
    <sheetView tabSelected="1" topLeftCell="A16" workbookViewId="0">
      <selection activeCell="C4" sqref="C4:T24"/>
    </sheetView>
  </sheetViews>
  <sheetFormatPr defaultRowHeight="15" x14ac:dyDescent="0.25"/>
  <sheetData>
    <row r="4" spans="3:20" ht="15.75" x14ac:dyDescent="0.25">
      <c r="C4" s="1" t="s">
        <v>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"/>
    </row>
    <row r="5" spans="3:20" ht="15.75" x14ac:dyDescent="0.25">
      <c r="C5" s="3" t="s">
        <v>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 spans="3:20" ht="16.5" thickBot="1" x14ac:dyDescent="0.3">
      <c r="C6" s="5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  <c r="S6" s="8"/>
      <c r="T6" s="9"/>
    </row>
    <row r="7" spans="3:20" ht="16.5" thickBot="1" x14ac:dyDescent="0.3">
      <c r="C7" s="10" t="s">
        <v>2</v>
      </c>
      <c r="D7" s="11" t="s">
        <v>3</v>
      </c>
      <c r="E7" s="12" t="s">
        <v>4</v>
      </c>
      <c r="F7" s="12"/>
      <c r="G7" s="12"/>
      <c r="H7" s="12"/>
      <c r="I7" s="12"/>
      <c r="J7" s="12"/>
      <c r="K7" s="12"/>
      <c r="L7" s="13" t="s">
        <v>5</v>
      </c>
      <c r="M7" s="12" t="s">
        <v>6</v>
      </c>
      <c r="N7" s="12"/>
      <c r="O7" s="12"/>
      <c r="P7" s="12"/>
      <c r="Q7" s="12"/>
      <c r="R7" s="12"/>
      <c r="S7" s="12"/>
      <c r="T7" s="13" t="s">
        <v>7</v>
      </c>
    </row>
    <row r="8" spans="3:20" ht="142.5" thickBot="1" x14ac:dyDescent="0.3">
      <c r="C8" s="14"/>
      <c r="D8" s="15"/>
      <c r="E8" s="16" t="s">
        <v>8</v>
      </c>
      <c r="F8" s="17" t="s">
        <v>9</v>
      </c>
      <c r="G8" s="18" t="s">
        <v>10</v>
      </c>
      <c r="H8" s="17" t="s">
        <v>11</v>
      </c>
      <c r="I8" s="18" t="s">
        <v>12</v>
      </c>
      <c r="J8" s="17" t="s">
        <v>13</v>
      </c>
      <c r="K8" s="19" t="s">
        <v>14</v>
      </c>
      <c r="L8" s="20"/>
      <c r="M8" s="21" t="s">
        <v>8</v>
      </c>
      <c r="N8" s="18" t="s">
        <v>9</v>
      </c>
      <c r="O8" s="18" t="s">
        <v>10</v>
      </c>
      <c r="P8" s="17" t="s">
        <v>11</v>
      </c>
      <c r="Q8" s="18" t="s">
        <v>12</v>
      </c>
      <c r="R8" s="17" t="s">
        <v>13</v>
      </c>
      <c r="S8" s="19" t="s">
        <v>14</v>
      </c>
      <c r="T8" s="20"/>
    </row>
    <row r="9" spans="3:20" ht="16.5" thickBot="1" x14ac:dyDescent="0.3">
      <c r="C9" s="22"/>
      <c r="D9" s="23"/>
      <c r="E9" s="24">
        <v>1</v>
      </c>
      <c r="F9" s="25">
        <v>2</v>
      </c>
      <c r="G9" s="24">
        <v>3</v>
      </c>
      <c r="H9" s="25">
        <v>4</v>
      </c>
      <c r="I9" s="24">
        <v>5</v>
      </c>
      <c r="J9" s="25">
        <v>6</v>
      </c>
      <c r="K9" s="26">
        <v>7</v>
      </c>
      <c r="L9" s="27">
        <v>8</v>
      </c>
      <c r="M9" s="25">
        <v>9</v>
      </c>
      <c r="N9" s="24">
        <v>10</v>
      </c>
      <c r="O9" s="24">
        <v>11</v>
      </c>
      <c r="P9" s="25">
        <v>12</v>
      </c>
      <c r="Q9" s="24">
        <v>13</v>
      </c>
      <c r="R9" s="25">
        <v>14</v>
      </c>
      <c r="S9" s="26">
        <v>15</v>
      </c>
      <c r="T9" s="28">
        <v>16</v>
      </c>
    </row>
    <row r="10" spans="3:20" ht="31.5" x14ac:dyDescent="0.25">
      <c r="C10" s="29">
        <v>1</v>
      </c>
      <c r="D10" s="30" t="s">
        <v>15</v>
      </c>
      <c r="E10" s="31">
        <f>+F10+G10+H10+I10+J10+K10</f>
        <v>464</v>
      </c>
      <c r="F10" s="31">
        <v>217</v>
      </c>
      <c r="G10" s="31">
        <v>199</v>
      </c>
      <c r="H10" s="31">
        <v>2</v>
      </c>
      <c r="I10" s="31">
        <v>32</v>
      </c>
      <c r="J10" s="31">
        <v>1</v>
      </c>
      <c r="K10" s="31">
        <v>13</v>
      </c>
      <c r="L10" s="31">
        <v>8</v>
      </c>
      <c r="M10" s="31">
        <f>+N10+O10+P10+Q10+R10+S10</f>
        <v>1534</v>
      </c>
      <c r="N10" s="31">
        <v>756</v>
      </c>
      <c r="O10" s="31">
        <v>611</v>
      </c>
      <c r="P10" s="31">
        <v>6</v>
      </c>
      <c r="Q10" s="31">
        <v>62</v>
      </c>
      <c r="R10" s="31">
        <v>4</v>
      </c>
      <c r="S10" s="32">
        <v>95</v>
      </c>
      <c r="T10" s="33">
        <v>11</v>
      </c>
    </row>
    <row r="11" spans="3:20" ht="47.25" x14ac:dyDescent="0.25">
      <c r="C11" s="34">
        <v>2</v>
      </c>
      <c r="D11" s="35" t="s">
        <v>16</v>
      </c>
      <c r="E11" s="36">
        <f t="shared" ref="E11:E20" si="0">+F11+G11+H11+I11+J11+K11</f>
        <v>82</v>
      </c>
      <c r="F11" s="37">
        <v>44</v>
      </c>
      <c r="G11" s="37">
        <v>31</v>
      </c>
      <c r="H11" s="37">
        <v>0</v>
      </c>
      <c r="I11" s="37">
        <v>0</v>
      </c>
      <c r="J11" s="37">
        <v>0</v>
      </c>
      <c r="K11" s="37">
        <v>7</v>
      </c>
      <c r="L11" s="37">
        <v>0</v>
      </c>
      <c r="M11" s="36">
        <f t="shared" ref="M11:M20" si="1">+N11+O11+P11+Q11+R11+S11</f>
        <v>298</v>
      </c>
      <c r="N11" s="37">
        <v>123</v>
      </c>
      <c r="O11" s="37">
        <v>165</v>
      </c>
      <c r="P11" s="37">
        <v>0</v>
      </c>
      <c r="Q11" s="37">
        <v>0</v>
      </c>
      <c r="R11" s="37">
        <v>4</v>
      </c>
      <c r="S11" s="37">
        <v>6</v>
      </c>
      <c r="T11" s="38">
        <v>0</v>
      </c>
    </row>
    <row r="12" spans="3:20" ht="31.5" x14ac:dyDescent="0.25">
      <c r="C12" s="34">
        <v>3</v>
      </c>
      <c r="D12" s="39" t="s">
        <v>17</v>
      </c>
      <c r="E12" s="36">
        <f t="shared" si="0"/>
        <v>5</v>
      </c>
      <c r="F12" s="37">
        <v>2</v>
      </c>
      <c r="G12" s="37">
        <v>3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6">
        <f t="shared" si="1"/>
        <v>73</v>
      </c>
      <c r="N12" s="37">
        <v>42</v>
      </c>
      <c r="O12" s="37">
        <v>27</v>
      </c>
      <c r="P12" s="37">
        <v>1</v>
      </c>
      <c r="Q12" s="37">
        <v>0</v>
      </c>
      <c r="R12" s="37">
        <v>0</v>
      </c>
      <c r="S12" s="40">
        <v>3</v>
      </c>
      <c r="T12" s="41">
        <v>3</v>
      </c>
    </row>
    <row r="13" spans="3:20" ht="47.25" x14ac:dyDescent="0.25">
      <c r="C13" s="34">
        <v>4</v>
      </c>
      <c r="D13" s="42" t="s">
        <v>18</v>
      </c>
      <c r="E13" s="36">
        <f t="shared" si="0"/>
        <v>435</v>
      </c>
      <c r="F13" s="43">
        <v>65</v>
      </c>
      <c r="G13" s="43">
        <v>351</v>
      </c>
      <c r="H13" s="43">
        <v>0</v>
      </c>
      <c r="I13" s="43">
        <v>0</v>
      </c>
      <c r="J13" s="43">
        <v>1</v>
      </c>
      <c r="K13" s="43">
        <v>18</v>
      </c>
      <c r="L13" s="43">
        <v>0</v>
      </c>
      <c r="M13" s="36">
        <f t="shared" si="1"/>
        <v>824</v>
      </c>
      <c r="N13" s="43">
        <v>136</v>
      </c>
      <c r="O13" s="43">
        <v>640</v>
      </c>
      <c r="P13" s="43">
        <v>5</v>
      </c>
      <c r="Q13" s="43">
        <v>0</v>
      </c>
      <c r="R13" s="43">
        <v>2</v>
      </c>
      <c r="S13" s="43">
        <v>41</v>
      </c>
      <c r="T13" s="44">
        <v>8</v>
      </c>
    </row>
    <row r="14" spans="3:20" ht="47.25" x14ac:dyDescent="0.25">
      <c r="C14" s="34">
        <v>5</v>
      </c>
      <c r="D14" s="35" t="s">
        <v>19</v>
      </c>
      <c r="E14" s="36">
        <f t="shared" si="0"/>
        <v>27</v>
      </c>
      <c r="F14" s="45">
        <v>24</v>
      </c>
      <c r="G14" s="45">
        <v>3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36">
        <f t="shared" si="1"/>
        <v>176</v>
      </c>
      <c r="N14" s="45">
        <v>134</v>
      </c>
      <c r="O14" s="45">
        <v>30</v>
      </c>
      <c r="P14" s="45">
        <v>0</v>
      </c>
      <c r="Q14" s="45">
        <v>0</v>
      </c>
      <c r="R14" s="45">
        <v>0</v>
      </c>
      <c r="S14" s="46">
        <v>12</v>
      </c>
      <c r="T14" s="47">
        <v>0</v>
      </c>
    </row>
    <row r="15" spans="3:20" ht="47.25" x14ac:dyDescent="0.25">
      <c r="C15" s="34">
        <v>6</v>
      </c>
      <c r="D15" s="35" t="s">
        <v>20</v>
      </c>
      <c r="E15" s="36">
        <f t="shared" si="0"/>
        <v>68</v>
      </c>
      <c r="F15" s="36">
        <v>54</v>
      </c>
      <c r="G15" s="36">
        <v>11</v>
      </c>
      <c r="H15" s="36">
        <v>0</v>
      </c>
      <c r="I15" s="36">
        <v>0</v>
      </c>
      <c r="J15" s="36">
        <v>1</v>
      </c>
      <c r="K15" s="36">
        <v>2</v>
      </c>
      <c r="L15" s="36">
        <v>0</v>
      </c>
      <c r="M15" s="36">
        <f t="shared" si="1"/>
        <v>276</v>
      </c>
      <c r="N15" s="36">
        <v>235</v>
      </c>
      <c r="O15" s="36">
        <v>24</v>
      </c>
      <c r="P15" s="36">
        <v>0</v>
      </c>
      <c r="Q15" s="36">
        <v>1</v>
      </c>
      <c r="R15" s="36">
        <v>7</v>
      </c>
      <c r="S15" s="36">
        <v>9</v>
      </c>
      <c r="T15" s="48">
        <v>0</v>
      </c>
    </row>
    <row r="16" spans="3:20" ht="47.25" x14ac:dyDescent="0.25">
      <c r="C16" s="34">
        <v>7</v>
      </c>
      <c r="D16" s="35" t="s">
        <v>21</v>
      </c>
      <c r="E16" s="36">
        <f t="shared" si="0"/>
        <v>367</v>
      </c>
      <c r="F16" s="36">
        <v>156</v>
      </c>
      <c r="G16" s="36">
        <v>187</v>
      </c>
      <c r="H16" s="36">
        <v>0</v>
      </c>
      <c r="I16" s="36">
        <v>2</v>
      </c>
      <c r="J16" s="36">
        <v>7</v>
      </c>
      <c r="K16" s="36">
        <v>15</v>
      </c>
      <c r="L16" s="36">
        <v>0</v>
      </c>
      <c r="M16" s="36">
        <f t="shared" si="1"/>
        <v>374</v>
      </c>
      <c r="N16" s="36">
        <v>157</v>
      </c>
      <c r="O16" s="36">
        <v>190</v>
      </c>
      <c r="P16" s="36">
        <v>0</v>
      </c>
      <c r="Q16" s="36">
        <v>3</v>
      </c>
      <c r="R16" s="36">
        <v>8</v>
      </c>
      <c r="S16" s="36">
        <v>16</v>
      </c>
      <c r="T16" s="48">
        <v>0</v>
      </c>
    </row>
    <row r="17" spans="3:20" ht="31.5" x14ac:dyDescent="0.25">
      <c r="C17" s="34">
        <v>8</v>
      </c>
      <c r="D17" s="35" t="s">
        <v>22</v>
      </c>
      <c r="E17" s="36">
        <f t="shared" si="0"/>
        <v>159</v>
      </c>
      <c r="F17" s="36">
        <v>82</v>
      </c>
      <c r="G17" s="36">
        <v>67</v>
      </c>
      <c r="H17" s="36">
        <v>3</v>
      </c>
      <c r="I17" s="36"/>
      <c r="J17" s="36"/>
      <c r="K17" s="36">
        <v>7</v>
      </c>
      <c r="L17" s="36"/>
      <c r="M17" s="36">
        <f t="shared" si="1"/>
        <v>379</v>
      </c>
      <c r="N17" s="36">
        <v>182</v>
      </c>
      <c r="O17" s="36">
        <v>158</v>
      </c>
      <c r="P17" s="36">
        <v>3</v>
      </c>
      <c r="Q17" s="36"/>
      <c r="R17" s="36"/>
      <c r="S17" s="36">
        <v>36</v>
      </c>
      <c r="T17" s="48">
        <v>5</v>
      </c>
    </row>
    <row r="18" spans="3:20" ht="31.5" x14ac:dyDescent="0.25">
      <c r="C18" s="34">
        <v>9</v>
      </c>
      <c r="D18" s="35" t="s">
        <v>23</v>
      </c>
      <c r="E18" s="36">
        <f t="shared" si="0"/>
        <v>19</v>
      </c>
      <c r="F18" s="45">
        <v>17</v>
      </c>
      <c r="G18" s="45">
        <v>1</v>
      </c>
      <c r="H18" s="45">
        <v>1</v>
      </c>
      <c r="I18" s="45">
        <v>0</v>
      </c>
      <c r="J18" s="45">
        <v>0</v>
      </c>
      <c r="K18" s="45">
        <v>0</v>
      </c>
      <c r="L18" s="45">
        <v>0</v>
      </c>
      <c r="M18" s="36">
        <f t="shared" si="1"/>
        <v>29</v>
      </c>
      <c r="N18" s="45">
        <v>25</v>
      </c>
      <c r="O18" s="45">
        <v>4</v>
      </c>
      <c r="P18" s="45">
        <v>0</v>
      </c>
      <c r="Q18" s="45">
        <v>0</v>
      </c>
      <c r="R18" s="45">
        <v>0</v>
      </c>
      <c r="S18" s="45">
        <v>0</v>
      </c>
      <c r="T18" s="49">
        <v>0</v>
      </c>
    </row>
    <row r="19" spans="3:20" ht="31.5" x14ac:dyDescent="0.25">
      <c r="C19" s="34">
        <v>10</v>
      </c>
      <c r="D19" s="35" t="s">
        <v>24</v>
      </c>
      <c r="E19" s="36">
        <f t="shared" si="0"/>
        <v>51</v>
      </c>
      <c r="F19" s="36">
        <v>39</v>
      </c>
      <c r="G19" s="36">
        <v>10</v>
      </c>
      <c r="H19" s="36">
        <v>0</v>
      </c>
      <c r="I19" s="36">
        <v>0</v>
      </c>
      <c r="J19" s="36">
        <v>0</v>
      </c>
      <c r="K19" s="36">
        <v>2</v>
      </c>
      <c r="L19" s="36">
        <v>0</v>
      </c>
      <c r="M19" s="36">
        <f t="shared" si="1"/>
        <v>142</v>
      </c>
      <c r="N19" s="36">
        <v>93</v>
      </c>
      <c r="O19" s="36">
        <v>36</v>
      </c>
      <c r="P19" s="36">
        <v>0</v>
      </c>
      <c r="Q19" s="36">
        <v>0</v>
      </c>
      <c r="R19" s="36">
        <v>0</v>
      </c>
      <c r="S19" s="36">
        <v>13</v>
      </c>
      <c r="T19" s="48">
        <v>0</v>
      </c>
    </row>
    <row r="20" spans="3:20" ht="48" thickBot="1" x14ac:dyDescent="0.3">
      <c r="C20" s="50">
        <v>11</v>
      </c>
      <c r="D20" s="51" t="s">
        <v>25</v>
      </c>
      <c r="E20" s="52">
        <f t="shared" si="0"/>
        <v>155</v>
      </c>
      <c r="F20" s="53">
        <v>52</v>
      </c>
      <c r="G20" s="53">
        <v>25</v>
      </c>
      <c r="H20" s="53">
        <v>0</v>
      </c>
      <c r="I20" s="53">
        <v>0</v>
      </c>
      <c r="J20" s="53">
        <v>0</v>
      </c>
      <c r="K20" s="53">
        <v>78</v>
      </c>
      <c r="L20" s="53">
        <v>5</v>
      </c>
      <c r="M20" s="52">
        <f t="shared" si="1"/>
        <v>1824</v>
      </c>
      <c r="N20" s="53">
        <v>1411</v>
      </c>
      <c r="O20" s="53">
        <v>210</v>
      </c>
      <c r="P20" s="53"/>
      <c r="Q20" s="53">
        <v>3</v>
      </c>
      <c r="R20" s="53"/>
      <c r="S20" s="54">
        <v>200</v>
      </c>
      <c r="T20" s="55">
        <v>8</v>
      </c>
    </row>
    <row r="21" spans="3:20" ht="16.5" thickBot="1" x14ac:dyDescent="0.3">
      <c r="C21" s="24"/>
      <c r="D21" s="56" t="s">
        <v>8</v>
      </c>
      <c r="E21" s="24">
        <f>SUM(E10:E20)</f>
        <v>1832</v>
      </c>
      <c r="F21" s="24">
        <f t="shared" ref="F21:T21" si="2">SUM(F10:F20)</f>
        <v>752</v>
      </c>
      <c r="G21" s="24">
        <f t="shared" si="2"/>
        <v>888</v>
      </c>
      <c r="H21" s="24">
        <f t="shared" si="2"/>
        <v>6</v>
      </c>
      <c r="I21" s="24">
        <f t="shared" si="2"/>
        <v>34</v>
      </c>
      <c r="J21" s="24">
        <f t="shared" si="2"/>
        <v>10</v>
      </c>
      <c r="K21" s="24">
        <f t="shared" si="2"/>
        <v>142</v>
      </c>
      <c r="L21" s="24">
        <f t="shared" si="2"/>
        <v>13</v>
      </c>
      <c r="M21" s="24">
        <f t="shared" si="2"/>
        <v>5929</v>
      </c>
      <c r="N21" s="24">
        <f t="shared" si="2"/>
        <v>3294</v>
      </c>
      <c r="O21" s="24">
        <f t="shared" si="2"/>
        <v>2095</v>
      </c>
      <c r="P21" s="24">
        <f t="shared" si="2"/>
        <v>15</v>
      </c>
      <c r="Q21" s="24">
        <f t="shared" si="2"/>
        <v>69</v>
      </c>
      <c r="R21" s="24">
        <f t="shared" si="2"/>
        <v>25</v>
      </c>
      <c r="S21" s="24">
        <f t="shared" si="2"/>
        <v>431</v>
      </c>
      <c r="T21" s="24">
        <f t="shared" si="2"/>
        <v>35</v>
      </c>
    </row>
    <row r="22" spans="3:20" ht="15.75" x14ac:dyDescent="0.25">
      <c r="C22" s="5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3:20" ht="15.75" x14ac:dyDescent="0.25">
      <c r="C23" s="5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3:20" ht="15.75" x14ac:dyDescent="0.25">
      <c r="C24" s="57"/>
      <c r="D24" s="58" t="s">
        <v>26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9"/>
      <c r="T24" s="59"/>
    </row>
  </sheetData>
  <mergeCells count="10">
    <mergeCell ref="T7:T8"/>
    <mergeCell ref="D24:R24"/>
    <mergeCell ref="C4:S4"/>
    <mergeCell ref="C5:S5"/>
    <mergeCell ref="R6:S6"/>
    <mergeCell ref="C7:C9"/>
    <mergeCell ref="D7:D9"/>
    <mergeCell ref="E7:K7"/>
    <mergeCell ref="L7:L8"/>
    <mergeCell ref="M7:S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2024-03-01T06:16:55Z</dcterms:created>
  <dcterms:modified xsi:type="dcterms:W3CDTF">2024-03-01T06:17:47Z</dcterms:modified>
</cp:coreProperties>
</file>